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5" windowWidth="12390" windowHeight="9315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F1" i="26"/>
  <c r="G1" i="26"/>
  <c r="H1" i="26"/>
  <c r="I1" i="26"/>
  <c r="J1" i="26"/>
  <c r="K1" i="26"/>
  <c r="L1" i="26"/>
  <c r="M1" i="26"/>
  <c r="N1" i="26"/>
  <c r="O1" i="26"/>
  <c r="P1" i="26"/>
  <c r="Q1" i="26"/>
  <c r="R1" i="26"/>
  <c r="S1" i="26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E6" i="13"/>
  <c r="B7" i="13"/>
  <c r="E7" i="13"/>
  <c r="B8" i="13"/>
  <c r="E8" i="13"/>
  <c r="B9" i="13"/>
  <c r="E9" i="13"/>
  <c r="B10" i="13"/>
  <c r="E10" i="13"/>
  <c r="B11" i="13"/>
  <c r="E11" i="13"/>
  <c r="E26" i="13" s="1"/>
  <c r="E28" i="13" s="1"/>
  <c r="B12" i="13"/>
  <c r="E12" i="13"/>
  <c r="B13" i="13"/>
  <c r="E13" i="13"/>
  <c r="B14" i="13"/>
  <c r="E14" i="13"/>
  <c r="B15" i="13"/>
  <c r="E15" i="13"/>
  <c r="B16" i="13"/>
  <c r="E16" i="13"/>
  <c r="B17" i="13"/>
  <c r="E17" i="13"/>
  <c r="B18" i="13"/>
  <c r="E18" i="13"/>
  <c r="B19" i="13"/>
  <c r="E19" i="13"/>
  <c r="B20" i="13"/>
  <c r="E20" i="13"/>
  <c r="B21" i="13"/>
  <c r="E21" i="13"/>
  <c r="B22" i="13"/>
  <c r="E22" i="13"/>
  <c r="B23" i="13"/>
  <c r="E23" i="13"/>
  <c r="B24" i="13"/>
  <c r="E24" i="13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<sst xmlns="http://schemas.openxmlformats.org/spreadsheetml/2006/main" count="69" uniqueCount="47">
  <si>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</si>
  <si>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</si>
  <si>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</si>
  <si>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</si>
  <si>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</si>
  <si>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</si>
  <si>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</si>
  <si>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</si>
  <si>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</si>
  <si>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</si>
  <si>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</si>
  <si>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</si>
  <si>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</si>
  <si>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</si>
  <si>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</si>
  <si>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</si>
  <si>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</si>
  <si>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</si>
  <si>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</si>
  <si>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</si>
  <si>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</si>
  <si>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</si>
  <si>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</si>
  <si>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</si>
  <si>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</si>
  <si>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</si>
  <si>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</si>
  <si>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</si>
  <si>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</si>
  <si>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</si>
  <si>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</si>
  <si>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</si>
  <si>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</si>
  <si>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</si>
  <si>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</si>
  <si>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Publications</t>
  </si>
  <si>
    <t>Phone/Cellular</t>
  </si>
  <si>
    <t>Dues</t>
  </si>
  <si>
    <t>Equipment</t>
  </si>
  <si>
    <t>Meals &amp; Enter.</t>
  </si>
  <si>
    <t>Materials</t>
  </si>
  <si>
    <t>Uniforms</t>
  </si>
  <si>
    <t>Small Tools</t>
  </si>
  <si>
    <t>Insurance</t>
  </si>
  <si>
    <t>Repairs</t>
  </si>
  <si>
    <t>Internet/E-mail</t>
  </si>
  <si>
    <t>Sub-contractors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</si>
</sst>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tabSelected="1" workbookViewId="0"/>
  </sheetViews>
  <sheetFormatPr defaultRowHeight="15.75" x14ac:dyDescent="0.25"/>
  <sheetData>
    <row r="2" spans="1:2" x14ac:dyDescent="0.25">
      <c r="A2" t="s">
        <v>14</v>
      </c>
    </row>
    <row r="3" spans="1:2" x14ac:dyDescent="0.25">
      <c r="A3" t="s">
        <v>15</v>
      </c>
    </row>
    <row r="4" spans="1:2" x14ac:dyDescent="0.25">
      <c r="A4" t="s">
        <v>16</v>
      </c>
    </row>
    <row r="5" spans="1:2" x14ac:dyDescent="0.25">
      <c r="A5" t="s">
        <v>17</v>
      </c>
    </row>
    <row r="6" spans="1:2" x14ac:dyDescent="0.25">
      <c r="A6" s="18" t="s">
        <v>18</v>
      </c>
    </row>
    <row r="7" spans="1:2" x14ac:dyDescent="0.25">
      <c r="A7" t="s">
        <v>19</v>
      </c>
    </row>
    <row r="8" spans="1:2" x14ac:dyDescent="0.25">
      <c r="A8" t="s">
        <v>20</v>
      </c>
    </row>
    <row r="9" spans="1:2" x14ac:dyDescent="0.25">
      <c r="A9" t="s">
        <v>21</v>
      </c>
    </row>
    <row r="10" spans="1:2" x14ac:dyDescent="0.25">
      <c r="A10" t="s">
        <v>22</v>
      </c>
    </row>
    <row r="11" spans="1:2" x14ac:dyDescent="0.25">
      <c r="A11" t="s">
        <v>23</v>
      </c>
    </row>
    <row r="13" spans="1:2" x14ac:dyDescent="0.25">
      <c r="A13" t="s">
        <v>24</v>
      </c>
    </row>
    <row r="14" spans="1:2" x14ac:dyDescent="0.25">
      <c r="B14" s="17" t="s">
        <v>25</v>
      </c>
    </row>
    <row r="15" spans="1:2" x14ac:dyDescent="0.25">
      <c r="B15" t="s">
        <v>26</v>
      </c>
    </row>
    <row r="16" spans="1:2" x14ac:dyDescent="0.25">
      <c r="B16" t="s">
        <v>27</v>
      </c>
    </row>
    <row r="17" spans="2:2" x14ac:dyDescent="0.25">
      <c r="B17" t="s">
        <v>28</v>
      </c>
    </row>
    <row r="18" spans="2:2" x14ac:dyDescent="0.25">
      <c r="B18" t="s">
        <v>29</v>
      </c>
    </row>
    <row r="19" spans="2:2" x14ac:dyDescent="0.25">
      <c r="B19" t="s">
        <v>30</v>
      </c>
    </row>
    <row r="20" spans="2:2" x14ac:dyDescent="0.25">
      <c r="B20" t="s">
        <v>31</v>
      </c>
    </row>
    <row r="21" spans="2:2" x14ac:dyDescent="0.25">
      <c r="B21" t="s">
        <v>32</v>
      </c>
    </row>
    <row r="22" spans="2:2" x14ac:dyDescent="0.25">
      <c r="B22" t="s">
        <v>33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87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5.75" x14ac:dyDescent="0.25"/>
  <cols>
    <col min="5" max="5" width="12.5" style="11" customWidth="1"/>
  </cols>
  <sheetData>
    <row r="1" spans="1:5" ht="18.75" x14ac:dyDescent="0.3">
      <c r="A1" s="8">
        <f>+January!A1</f>
        <v>2012</v>
      </c>
    </row>
    <row r="3" spans="1:5" x14ac:dyDescent="0.25">
      <c r="A3" s="17" t="s">
        <v>6</v>
      </c>
      <c r="E3" s="15"/>
    </row>
    <row r="5" spans="1:5" x14ac:dyDescent="0.25">
      <c r="A5" s="17" t="s">
        <v>7</v>
      </c>
    </row>
    <row r="6" spans="1:5" x14ac:dyDescent="0.25">
      <c r="B6" t="str">
        <f>December!B1</f>
        <v>Air &amp; Train Tix</v>
      </c>
      <c r="E6" s="11">
        <f>January!B34+Febuary!B34+March!B34+April!B34+May!B34+June!B34+July!B34+August!B34+September!B34+October!B34+November!B34+December!B34</f>
        <v>0</v>
      </c>
    </row>
    <row r="7" spans="1:5" x14ac:dyDescent="0.2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25">
      <c r="B8" t="str">
        <f>December!D1</f>
        <v>Sub-contractors</v>
      </c>
      <c r="E8" s="11">
        <f>January!D34+Febuary!D34+March!D34+April!E34+May!E34+June!E34+July!E34+August!E34+September!E34+October!E34+November!E34+December!E34</f>
        <v>0</v>
      </c>
    </row>
    <row r="9" spans="1:5" x14ac:dyDescent="0.25">
      <c r="B9" t="str">
        <f>December!E1</f>
        <v>Materials</v>
      </c>
      <c r="E9" s="11">
        <f>January!E34+Febuary!E34+March!E34+April!E34+May!E34+June!E34+July!E34+August!E34+September!E34+October!E34+November!E34+December!E34</f>
        <v>0</v>
      </c>
    </row>
    <row r="10" spans="1:5" x14ac:dyDescent="0.25">
      <c r="B10" t="str">
        <f>December!F1</f>
        <v>Uniforms</v>
      </c>
      <c r="E10" s="11">
        <f>January!F34+Febuary!F34+March!F34+April!F34+May!F34+June!F34+July!F34+August!F34+September!F34+October!F34+November!F34+December!F34</f>
        <v>0</v>
      </c>
    </row>
    <row r="11" spans="1:5" x14ac:dyDescent="0.2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2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25">
      <c r="B13" t="str">
        <f>December!I1</f>
        <v>Small Tools</v>
      </c>
      <c r="E13" s="11">
        <f>January!I34+Febuary!I34+March!I34+April!I34+May!I34+June!I34+July!I34+August!I34+September!I34+October!I34+November!I34+December!I34</f>
        <v>0</v>
      </c>
    </row>
    <row r="14" spans="1:5" x14ac:dyDescent="0.2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2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2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25">
      <c r="B17" t="str">
        <f>December!M1</f>
        <v>Insurance</v>
      </c>
      <c r="E17" s="11">
        <f>January!M34+Febuary!M34+March!M34+April!M34+May!M34+June!M34+July!M34+August!M34+September!M34+October!M34+November!M34+December!M34</f>
        <v>0</v>
      </c>
    </row>
    <row r="18" spans="1:6" x14ac:dyDescent="0.25">
      <c r="B18" t="str">
        <f>December!N1</f>
        <v>Repairs</v>
      </c>
      <c r="E18" s="11">
        <f>January!N34+Febuary!N34+March!N34+April!N34+May!N34+June!N34+July!N34+August!N34+September!N34+October!N34+November!N34+December!N34</f>
        <v>0</v>
      </c>
    </row>
    <row r="19" spans="1:6" x14ac:dyDescent="0.2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2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2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25">
      <c r="B22" s="12" t="str">
        <f>December!R1</f>
        <v>Dues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2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2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25">
      <c r="C26" s="17" t="s">
        <v>9</v>
      </c>
      <c r="E26" s="15">
        <f>SUM(E6:E25)</f>
        <v>0</v>
      </c>
    </row>
    <row r="28" spans="1:6" ht="16.5" thickBot="1" x14ac:dyDescent="0.3">
      <c r="C28" s="17" t="s">
        <v>10</v>
      </c>
      <c r="E28" s="16">
        <f>E3-E26</f>
        <v>0</v>
      </c>
    </row>
    <row r="29" spans="1:6" ht="16.5" thickTop="1" x14ac:dyDescent="0.25"/>
    <row r="32" spans="1:6" x14ac:dyDescent="0.25">
      <c r="A32" s="18" t="s">
        <v>12</v>
      </c>
      <c r="B32" s="18"/>
      <c r="C32" s="18"/>
      <c r="D32" s="18"/>
      <c r="E32" s="19"/>
      <c r="F32" s="18"/>
    </row>
    <row r="33" spans="1:6" x14ac:dyDescent="0.25">
      <c r="A33" s="18"/>
      <c r="B33" s="18" t="s">
        <v>11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v>2012</v>
      </c>
      <c r="B1" s="3" t="s">
        <v>4</v>
      </c>
      <c r="C1" s="3" t="s">
        <v>1</v>
      </c>
      <c r="D1" s="3" t="s">
        <v>46</v>
      </c>
      <c r="E1" s="3" t="s">
        <v>40</v>
      </c>
      <c r="F1" s="3" t="s">
        <v>41</v>
      </c>
      <c r="G1" s="3" t="s">
        <v>3</v>
      </c>
      <c r="H1" s="3" t="s">
        <v>2</v>
      </c>
      <c r="I1" s="3" t="s">
        <v>42</v>
      </c>
      <c r="J1" s="3" t="s">
        <v>34</v>
      </c>
      <c r="K1" s="3" t="s">
        <v>35</v>
      </c>
      <c r="L1" s="3" t="s">
        <v>39</v>
      </c>
      <c r="M1" s="3" t="s">
        <v>43</v>
      </c>
      <c r="N1" s="3" t="s">
        <v>44</v>
      </c>
      <c r="O1" s="3" t="s">
        <v>5</v>
      </c>
      <c r="P1" s="13" t="s">
        <v>45</v>
      </c>
      <c r="Q1" s="13" t="s">
        <v>36</v>
      </c>
      <c r="R1" s="13" t="s">
        <v>37</v>
      </c>
      <c r="S1" s="13" t="s">
        <v>38</v>
      </c>
      <c r="T1" s="13" t="s">
        <v>8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.1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62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8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.75" x14ac:dyDescent="0.25"/>
  <cols>
    <col min="1" max="1" width="7.75" customWidth="1"/>
    <col min="2" max="20" width="11.625" customWidth="1"/>
    <col min="21" max="21" width="17.875" customWidth="1"/>
  </cols>
  <sheetData>
    <row r="1" spans="1:21" s="2" customFormat="1" ht="20.100000000000001" customHeight="1" thickBot="1" x14ac:dyDescent="0.35">
      <c r="A1" s="8">
        <f>+January!A1</f>
        <v>2012</v>
      </c>
      <c r="B1" s="3" t="str">
        <f>January!B1</f>
        <v>Air &amp; Train Tix</v>
      </c>
      <c r="C1" s="3" t="str">
        <f>January!C1</f>
        <v>Lodging</v>
      </c>
      <c r="D1" s="3" t="str">
        <f>January!D1</f>
        <v>Sub-contractors</v>
      </c>
      <c r="E1" s="3" t="str">
        <f>January!E1</f>
        <v>Materials</v>
      </c>
      <c r="F1" s="3" t="str">
        <f>January!F1</f>
        <v>Uniforms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Small Tools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Insurance</v>
      </c>
      <c r="N1" s="3" t="str">
        <f>January!N1</f>
        <v>Repairs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13</v>
      </c>
    </row>
    <row r="2" spans="1:21" x14ac:dyDescent="0.2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2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2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2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2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2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2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2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2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2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2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2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2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2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2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5" thickBot="1" x14ac:dyDescent="0.3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5" thickTop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25">
      <c r="A36" s="10"/>
    </row>
    <row r="37" spans="1:20" x14ac:dyDescent="0.25">
      <c r="A37" s="10"/>
    </row>
    <row r="38" spans="1:20" x14ac:dyDescent="0.25">
      <c r="A38" s="10"/>
    </row>
    <row r="39" spans="1:20" x14ac:dyDescent="0.25">
      <c r="A39" s="10"/>
    </row>
    <row r="40" spans="1:20" x14ac:dyDescent="0.25">
      <c r="A40" s="10"/>
    </row>
    <row r="41" spans="1:20" x14ac:dyDescent="0.25">
      <c r="A41" s="10"/>
    </row>
    <row r="42" spans="1:20" x14ac:dyDescent="0.25">
      <c r="A42" s="10"/>
    </row>
    <row r="43" spans="1:20" x14ac:dyDescent="0.25">
      <c r="A43" s="10"/>
    </row>
    <row r="44" spans="1:20" x14ac:dyDescent="0.25">
      <c r="A44" s="10"/>
    </row>
    <row r="45" spans="1:20" x14ac:dyDescent="0.25">
      <c r="A45" s="10"/>
    </row>
    <row r="46" spans="1:20" x14ac:dyDescent="0.25">
      <c r="A46" s="10"/>
    </row>
    <row r="47" spans="1:20" x14ac:dyDescent="0.25">
      <c r="A47" s="10"/>
    </row>
    <row r="48" spans="1:20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Mary Beth Butler</cp:lastModifiedBy>
  <cp:lastPrinted>2001-10-16T20:37:36Z</cp:lastPrinted>
  <dcterms:created xsi:type="dcterms:W3CDTF">2001-08-17T19:38:55Z</dcterms:created>
  <dcterms:modified xsi:type="dcterms:W3CDTF">2011-12-16T15:57:50Z</dcterms:modified>
</cp:coreProperties>
</file>